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COE\gradiMO\news\"/>
    </mc:Choice>
  </mc:AlternateContent>
  <xr:revisionPtr revIDLastSave="0" documentId="8_{494154C8-5856-4F7D-8DA4-69F50FC74D09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Registracija" sheetId="4" r:id="rId1"/>
    <sheet name="Tab" sheetId="3" r:id="rId2"/>
  </sheets>
  <definedNames>
    <definedName name="_xlnm.Print_Area" localSheetId="0">Registracija!$A$1:$Q$62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Q3" i="4" l="1"/>
</calcChain>
</file>

<file path=xl/sharedStrings.xml><?xml version="1.0" encoding="utf-8"?>
<sst xmlns="http://schemas.openxmlformats.org/spreadsheetml/2006/main" count="68" uniqueCount="45">
  <si>
    <t>Datum</t>
  </si>
  <si>
    <t>Total</t>
  </si>
  <si>
    <t>*Izvještaj se kreira na dan slanja, zaključno sa pristiglim podacima za prethodni dan.</t>
  </si>
  <si>
    <t>Broj registracija:</t>
  </si>
  <si>
    <t>Bez obzira na to da li želite da sudjelujete u radu Skupštine graðana Mostara, pozvani ste da glasate o temi kojom æe se baviti odabrani uèesnici Skupštine. Molimo Vas da zaokružite samo jednu temu.</t>
  </si>
  <si>
    <t>Frequency</t>
  </si>
  <si>
    <t>Percent</t>
  </si>
  <si>
    <t>Valid Percent</t>
  </si>
  <si>
    <t>Cumulative Percent</t>
  </si>
  <si>
    <t>Valid</t>
  </si>
  <si>
    <t>Tema 1</t>
  </si>
  <si>
    <t>Tema 2</t>
  </si>
  <si>
    <t>Tema 3</t>
  </si>
  <si>
    <t>Dob</t>
  </si>
  <si>
    <t>16-24</t>
  </si>
  <si>
    <t>25-39</t>
  </si>
  <si>
    <t>40-64</t>
  </si>
  <si>
    <t>65+</t>
  </si>
  <si>
    <t>Spol</t>
  </si>
  <si>
    <t>Musko</t>
  </si>
  <si>
    <t>Zensko</t>
  </si>
  <si>
    <t>Stari grad</t>
  </si>
  <si>
    <t>Sjever</t>
  </si>
  <si>
    <t>Jugoistok</t>
  </si>
  <si>
    <t>Jugozapad</t>
  </si>
  <si>
    <t>Zapad</t>
  </si>
  <si>
    <t>Jug</t>
  </si>
  <si>
    <t>Područje grada</t>
  </si>
  <si>
    <t>Izvještaj o projektu: "Razvoj demokratskog učešća u Gradu Mostaru" - Registracija</t>
  </si>
  <si>
    <t>Najviši stepen obrazovanja</t>
  </si>
  <si>
    <t>Osnovna skola</t>
  </si>
  <si>
    <t>Srednja skola</t>
  </si>
  <si>
    <t>Specijalizacija/visa skola</t>
  </si>
  <si>
    <t>Univerzitet</t>
  </si>
  <si>
    <t>Zaposlenost</t>
  </si>
  <si>
    <t>Zaposlen/a</t>
  </si>
  <si>
    <t>Nezaposlen/a</t>
  </si>
  <si>
    <t>Poslovno neaktivan/neaktivna</t>
  </si>
  <si>
    <t>Etnièka pripadnost</t>
  </si>
  <si>
    <t>Bosnjak/inja</t>
  </si>
  <si>
    <t>Hrvat/ica</t>
  </si>
  <si>
    <t>Srbin/Srpkinja</t>
  </si>
  <si>
    <t>Etnička pripadnost</t>
  </si>
  <si>
    <t>Drugo (ispuniti):  ___________</t>
  </si>
  <si>
    <t>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</si>
</sst>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0" xfId="0" applyNumberFormat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Izvještaj o projektu: "Razvoj demokratskog učešća u Gradu Mostaru" - Pozivi I registracija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233927488"/>
        <c:axId val="2339283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Registracija!#REF!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Registracija!$C$2:$P$2</c15:sqref>
                        </c15:formulaRef>
                      </c:ext>
                    </c:extLst>
                    <c:numCache>
                      <c:formatCode>d\-mmm</c:formatCode>
                      <c:ptCount val="14"/>
                      <c:pt idx="0">
                        <c:v>44354</c:v>
                      </c:pt>
                      <c:pt idx="1">
                        <c:v>44355</c:v>
                      </c:pt>
                      <c:pt idx="2">
                        <c:v>44356</c:v>
                      </c:pt>
                      <c:pt idx="3">
                        <c:v>44357</c:v>
                      </c:pt>
                      <c:pt idx="4">
                        <c:v>44358</c:v>
                      </c:pt>
                      <c:pt idx="5">
                        <c:v>44359</c:v>
                      </c:pt>
                      <c:pt idx="6">
                        <c:v>44360</c:v>
                      </c:pt>
                      <c:pt idx="7">
                        <c:v>44361</c:v>
                      </c:pt>
                      <c:pt idx="8">
                        <c:v>44362</c:v>
                      </c:pt>
                      <c:pt idx="9">
                        <c:v>44363</c:v>
                      </c:pt>
                      <c:pt idx="10">
                        <c:v>44364</c:v>
                      </c:pt>
                      <c:pt idx="11">
                        <c:v>44365</c:v>
                      </c:pt>
                      <c:pt idx="12">
                        <c:v>44366</c:v>
                      </c:pt>
                      <c:pt idx="13">
                        <c:v>44367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Registracija!#REF!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40-497F-B01E-493BF1212D4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Registracija!$A$3</c:f>
              <c:strCache>
                <c:ptCount val="1"/>
                <c:pt idx="0">
                  <c:v>Broj registracija: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Registracija!$C$2:$P$2</c:f>
              <c:numCache>
                <c:formatCode>d\-mmm</c:formatCode>
                <c:ptCount val="14"/>
                <c:pt idx="0">
                  <c:v>44354</c:v>
                </c:pt>
                <c:pt idx="1">
                  <c:v>44355</c:v>
                </c:pt>
                <c:pt idx="2">
                  <c:v>44356</c:v>
                </c:pt>
                <c:pt idx="3">
                  <c:v>44357</c:v>
                </c:pt>
                <c:pt idx="4">
                  <c:v>44358</c:v>
                </c:pt>
                <c:pt idx="5">
                  <c:v>44359</c:v>
                </c:pt>
                <c:pt idx="6">
                  <c:v>44360</c:v>
                </c:pt>
                <c:pt idx="7">
                  <c:v>44361</c:v>
                </c:pt>
                <c:pt idx="8">
                  <c:v>44362</c:v>
                </c:pt>
                <c:pt idx="9">
                  <c:v>44363</c:v>
                </c:pt>
                <c:pt idx="10">
                  <c:v>44364</c:v>
                </c:pt>
                <c:pt idx="11">
                  <c:v>44365</c:v>
                </c:pt>
                <c:pt idx="12">
                  <c:v>44366</c:v>
                </c:pt>
                <c:pt idx="13">
                  <c:v>44367</c:v>
                </c:pt>
              </c:numCache>
            </c:numRef>
          </c:cat>
          <c:val>
            <c:numRef>
              <c:f>Registracija!$C$3:$P$3</c:f>
              <c:numCache>
                <c:formatCode>General</c:formatCode>
                <c:ptCount val="14"/>
                <c:pt idx="0">
                  <c:v>5</c:v>
                </c:pt>
                <c:pt idx="1">
                  <c:v>21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5</c:v>
                </c:pt>
                <c:pt idx="7">
                  <c:v>31</c:v>
                </c:pt>
                <c:pt idx="8">
                  <c:v>15</c:v>
                </c:pt>
                <c:pt idx="9">
                  <c:v>19</c:v>
                </c:pt>
                <c:pt idx="10">
                  <c:v>21</c:v>
                </c:pt>
                <c:pt idx="11">
                  <c:v>29</c:v>
                </c:pt>
                <c:pt idx="12">
                  <c:v>23</c:v>
                </c:pt>
                <c:pt idx="1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0-497F-B01E-493BF1212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24576"/>
        <c:axId val="233923328"/>
      </c:lineChart>
      <c:catAx>
        <c:axId val="233927488"/>
        <c:scaling>
          <c:orientation val="minMax"/>
        </c:scaling>
        <c:delete val="0"/>
        <c:axPos val="b"/>
        <c:numFmt formatCode="dd\-m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233928320"/>
        <c:crosses val="autoZero"/>
        <c:auto val="1"/>
        <c:lblAlgn val="ctr"/>
        <c:lblOffset val="100"/>
        <c:noMultiLvlLbl val="0"/>
      </c:catAx>
      <c:valAx>
        <c:axId val="233928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233927488"/>
        <c:crosses val="autoZero"/>
        <c:crossBetween val="between"/>
      </c:valAx>
      <c:valAx>
        <c:axId val="2339233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233924576"/>
        <c:crosses val="max"/>
        <c:crossBetween val="between"/>
      </c:valAx>
      <c:dateAx>
        <c:axId val="233924576"/>
        <c:scaling>
          <c:orientation val="minMax"/>
        </c:scaling>
        <c:delete val="1"/>
        <c:axPos val="b"/>
        <c:numFmt formatCode="d\-mmm" sourceLinked="1"/>
        <c:majorTickMark val="none"/>
        <c:minorTickMark val="none"/>
        <c:tickLblPos val="nextTo"/>
        <c:crossAx val="233923328"/>
        <c:crosses val="autoZero"/>
        <c:auto val="1"/>
        <c:lblOffset val="100"/>
        <c:baseTimeUnit val="days"/>
      </c:date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Izbor Tema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150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99-4AFC-942C-F956EB62E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Tab!$B$4:$B$7</c:f>
              <c:strCache>
                <c:ptCount val="4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Total</c:v>
                </c:pt>
              </c:strCache>
            </c:strRef>
          </c:cat>
          <c:val>
            <c:numRef>
              <c:f>Tab!$C$4:$C$7</c:f>
              <c:numCache>
                <c:formatCode>General</c:formatCode>
                <c:ptCount val="4"/>
                <c:pt idx="0">
                  <c:v>97</c:v>
                </c:pt>
                <c:pt idx="1">
                  <c:v>70</c:v>
                </c:pt>
                <c:pt idx="2">
                  <c:v>83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5-441D-8E39-E1530085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9266336"/>
        <c:axId val="789267168"/>
      </c:barChart>
      <c:catAx>
        <c:axId val="78926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89267168"/>
        <c:crosses val="autoZero"/>
        <c:auto val="1"/>
        <c:lblAlgn val="ctr"/>
        <c:lblOffset val="100"/>
        <c:noMultiLvlLbl val="0"/>
      </c:catAx>
      <c:valAx>
        <c:axId val="78926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8926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Spol i dob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Tab!$B$11</c:f>
              <c:strCache>
                <c:ptCount val="1"/>
                <c:pt idx="0">
                  <c:v>Musko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Tab!$C$9:$F$10</c:f>
              <c:multiLvlStrCache>
                <c:ptCount val="4"/>
                <c:lvl>
                  <c:pt idx="0">
                    <c:v>16-24</c:v>
                  </c:pt>
                  <c:pt idx="1">
                    <c:v>25-39</c:v>
                  </c:pt>
                  <c:pt idx="2">
                    <c:v>40-64</c:v>
                  </c:pt>
                  <c:pt idx="3">
                    <c:v>65+</c:v>
                  </c:pt>
                </c:lvl>
                <c:lvl>
                  <c:pt idx="0">
                    <c:v>Dob</c:v>
                  </c:pt>
                </c:lvl>
              </c:multiLvlStrCache>
            </c:multiLvlStrRef>
          </c:cat>
          <c:val>
            <c:numRef>
              <c:f>Tab!$C$11:$F$11</c:f>
              <c:numCache>
                <c:formatCode>General</c:formatCode>
                <c:ptCount val="4"/>
                <c:pt idx="0">
                  <c:v>13</c:v>
                </c:pt>
                <c:pt idx="1">
                  <c:v>27</c:v>
                </c:pt>
                <c:pt idx="2">
                  <c:v>63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4-4BC2-B485-6982BC6FBF39}"/>
            </c:ext>
          </c:extLst>
        </c:ser>
        <c:ser>
          <c:idx val="1"/>
          <c:order val="1"/>
          <c:tx>
            <c:strRef>
              <c:f>Tab!$B$12</c:f>
              <c:strCache>
                <c:ptCount val="1"/>
                <c:pt idx="0">
                  <c:v>Zensko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Tab!$C$9:$F$10</c:f>
              <c:multiLvlStrCache>
                <c:ptCount val="4"/>
                <c:lvl>
                  <c:pt idx="0">
                    <c:v>16-24</c:v>
                  </c:pt>
                  <c:pt idx="1">
                    <c:v>25-39</c:v>
                  </c:pt>
                  <c:pt idx="2">
                    <c:v>40-64</c:v>
                  </c:pt>
                  <c:pt idx="3">
                    <c:v>65+</c:v>
                  </c:pt>
                </c:lvl>
                <c:lvl>
                  <c:pt idx="0">
                    <c:v>Dob</c:v>
                  </c:pt>
                </c:lvl>
              </c:multiLvlStrCache>
            </c:multiLvlStrRef>
          </c:cat>
          <c:val>
            <c:numRef>
              <c:f>Tab!$C$12:$F$12</c:f>
              <c:numCache>
                <c:formatCode>General</c:formatCode>
                <c:ptCount val="4"/>
                <c:pt idx="0">
                  <c:v>16</c:v>
                </c:pt>
                <c:pt idx="1">
                  <c:v>30</c:v>
                </c:pt>
                <c:pt idx="2">
                  <c:v>65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4-4BC2-B485-6982BC6FB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3075408"/>
        <c:axId val="823074992"/>
      </c:barChart>
      <c:catAx>
        <c:axId val="8230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823074992"/>
        <c:crosses val="autoZero"/>
        <c:auto val="1"/>
        <c:lblAlgn val="ctr"/>
        <c:lblOffset val="100"/>
        <c:noMultiLvlLbl val="0"/>
      </c:catAx>
      <c:valAx>
        <c:axId val="8230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8230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Područje grada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Tab!$C$14:$C$15</c:f>
              <c:strCache>
                <c:ptCount val="2"/>
                <c:pt idx="0">
                  <c:v>Područje grada</c:v>
                </c:pt>
                <c:pt idx="1">
                  <c:v>Frequency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Tab!$B$16:$B$21</c:f>
              <c:strCache>
                <c:ptCount val="6"/>
                <c:pt idx="0">
                  <c:v>Stari grad</c:v>
                </c:pt>
                <c:pt idx="1">
                  <c:v>Sjever</c:v>
                </c:pt>
                <c:pt idx="2">
                  <c:v>Jugoistok</c:v>
                </c:pt>
                <c:pt idx="3">
                  <c:v>Jugozapad</c:v>
                </c:pt>
                <c:pt idx="4">
                  <c:v>Zapad</c:v>
                </c:pt>
                <c:pt idx="5">
                  <c:v>Jug</c:v>
                </c:pt>
              </c:strCache>
            </c:strRef>
          </c:cat>
          <c:val>
            <c:numRef>
              <c:f>Tab!$C$16:$C$21</c:f>
              <c:numCache>
                <c:formatCode>General</c:formatCode>
                <c:ptCount val="6"/>
                <c:pt idx="0">
                  <c:v>47</c:v>
                </c:pt>
                <c:pt idx="1">
                  <c:v>15</c:v>
                </c:pt>
                <c:pt idx="2">
                  <c:v>11</c:v>
                </c:pt>
                <c:pt idx="3">
                  <c:v>88</c:v>
                </c:pt>
                <c:pt idx="4">
                  <c:v>68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0-4FDC-AE38-E88D73B71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3907456"/>
        <c:axId val="793905792"/>
      </c:barChart>
      <c:catAx>
        <c:axId val="7939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93905792"/>
        <c:crosses val="autoZero"/>
        <c:auto val="1"/>
        <c:lblAlgn val="ctr"/>
        <c:lblOffset val="100"/>
        <c:noMultiLvlLbl val="0"/>
      </c:catAx>
      <c:valAx>
        <c:axId val="7939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9390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Tab!$C$26</c:f>
              <c:strCache>
                <c:ptCount val="1"/>
                <c:pt idx="0">
                  <c:v>Najviši stepen obrazovanja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Tab!$B$27:$B$30</c:f>
              <c:strCache>
                <c:ptCount val="4"/>
                <c:pt idx="0">
                  <c:v>Osnovna skola</c:v>
                </c:pt>
                <c:pt idx="1">
                  <c:v>Srednja skola</c:v>
                </c:pt>
                <c:pt idx="2">
                  <c:v>Specijalizacija/visa skola</c:v>
                </c:pt>
                <c:pt idx="3">
                  <c:v>Univerzitet</c:v>
                </c:pt>
              </c:strCache>
            </c:strRef>
          </c:cat>
          <c:val>
            <c:numRef>
              <c:f>Tab!$C$27:$C$30</c:f>
              <c:numCache>
                <c:formatCode>General</c:formatCode>
                <c:ptCount val="4"/>
                <c:pt idx="0">
                  <c:v>3</c:v>
                </c:pt>
                <c:pt idx="1">
                  <c:v>99</c:v>
                </c:pt>
                <c:pt idx="2">
                  <c:v>31</c:v>
                </c:pt>
                <c:pt idx="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9-40CB-B869-02E491AC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794805696"/>
        <c:axId val="794806944"/>
      </c:barChart>
      <c:catAx>
        <c:axId val="794805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94806944"/>
        <c:crosses val="autoZero"/>
        <c:auto val="1"/>
        <c:lblAlgn val="ctr"/>
        <c:lblOffset val="100"/>
        <c:noMultiLvlLbl val="0"/>
      </c:catAx>
      <c:valAx>
        <c:axId val="79480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9480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Tab!$C$35</c:f>
              <c:strCache>
                <c:ptCount val="1"/>
                <c:pt idx="0">
                  <c:v>Zaposlenost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Tab!$B$36:$B$38</c:f>
              <c:strCache>
                <c:ptCount val="3"/>
                <c:pt idx="0">
                  <c:v>Zaposlen/a</c:v>
                </c:pt>
                <c:pt idx="1">
                  <c:v>Nezaposlen/a</c:v>
                </c:pt>
                <c:pt idx="2">
                  <c:v>Poslovno neaktivan/neaktivna</c:v>
                </c:pt>
              </c:strCache>
            </c:strRef>
          </c:cat>
          <c:val>
            <c:numRef>
              <c:f>Tab!$C$36:$C$38</c:f>
              <c:numCache>
                <c:formatCode>General</c:formatCode>
                <c:ptCount val="3"/>
                <c:pt idx="0">
                  <c:v>128</c:v>
                </c:pt>
                <c:pt idx="1">
                  <c:v>68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D-40F0-8BAB-F809F81D9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85857920"/>
        <c:axId val="885838784"/>
      </c:barChart>
      <c:catAx>
        <c:axId val="8858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885838784"/>
        <c:crosses val="autoZero"/>
        <c:auto val="1"/>
        <c:lblAlgn val="ctr"/>
        <c:lblOffset val="100"/>
        <c:noMultiLvlLbl val="0"/>
      </c:catAx>
      <c:valAx>
        <c:axId val="8858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88585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Tab!$C$44</c:f>
              <c:strCache>
                <c:ptCount val="1"/>
                <c:pt idx="0">
                  <c:v>Etnička pripadnost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15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Tab!$B$45:$B$48</c:f>
              <c:strCache>
                <c:ptCount val="4"/>
                <c:pt idx="0">
                  <c:v>Bosnjak/inja</c:v>
                </c:pt>
                <c:pt idx="1">
                  <c:v>Hrvat/ica</c:v>
                </c:pt>
                <c:pt idx="2">
                  <c:v>Srbin/Srpkinja</c:v>
                </c:pt>
                <c:pt idx="3">
                  <c:v>Drugo (ispuniti):  ___________</c:v>
                </c:pt>
              </c:strCache>
            </c:strRef>
          </c:cat>
          <c:val>
            <c:numRef>
              <c:f>Tab!$C$45:$C$48</c:f>
              <c:numCache>
                <c:formatCode>General</c:formatCode>
                <c:ptCount val="4"/>
                <c:pt idx="0">
                  <c:v>70</c:v>
                </c:pt>
                <c:pt idx="1">
                  <c:v>150</c:v>
                </c:pt>
                <c:pt idx="2">
                  <c:v>19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5-4183-81D2-80E791AA2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4807360"/>
        <c:axId val="794806112"/>
      </c:barChart>
      <c:catAx>
        <c:axId val="79480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94806112"/>
        <c:crosses val="autoZero"/>
        <c:auto val="1"/>
        <c:lblAlgn val="ctr"/>
        <c:lblOffset val="100"/>
        <c:noMultiLvlLbl val="0"/>
      </c:catAx>
      <c:valAx>
        <c:axId val="7948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79480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4</xdr:row>
      <xdr:rowOff>102870</xdr:rowOff>
    </xdr:from>
    <xdr:to>
      <xdr:col>17</xdr:col>
      <xdr:colOff>0</xdr:colOff>
      <xdr:row>15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15</xdr:row>
      <xdr:rowOff>160020</xdr:rowOff>
    </xdr:from>
    <xdr:to>
      <xdr:col>6</xdr:col>
      <xdr:colOff>198120</xdr:colOff>
      <xdr:row>27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289560</xdr:colOff>
      <xdr:row>15</xdr:row>
      <xdr:rowOff>152400</xdr:rowOff>
    </xdr:from>
    <xdr:to>
      <xdr:col>17</xdr:col>
      <xdr:colOff>0</xdr:colOff>
      <xdr:row>27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121920</xdr:colOff>
      <xdr:row>28</xdr:row>
      <xdr:rowOff>0</xdr:rowOff>
    </xdr:from>
    <xdr:to>
      <xdr:col>6</xdr:col>
      <xdr:colOff>182880</xdr:colOff>
      <xdr:row>40</xdr:row>
      <xdr:rowOff>144780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289560</xdr:colOff>
      <xdr:row>28</xdr:row>
      <xdr:rowOff>0</xdr:rowOff>
    </xdr:from>
    <xdr:to>
      <xdr:col>17</xdr:col>
      <xdr:colOff>0</xdr:colOff>
      <xdr:row>40</xdr:row>
      <xdr:rowOff>160020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41</xdr:row>
      <xdr:rowOff>7620</xdr:rowOff>
    </xdr:from>
    <xdr:to>
      <xdr:col>6</xdr:col>
      <xdr:colOff>175260</xdr:colOff>
      <xdr:row>56</xdr:row>
      <xdr:rowOff>7620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289560</xdr:colOff>
      <xdr:row>41</xdr:row>
      <xdr:rowOff>22860</xdr:rowOff>
    </xdr:from>
    <xdr:to>
      <xdr:col>17</xdr:col>
      <xdr:colOff>15240</xdr:colOff>
      <xdr:row>56</xdr:row>
      <xdr:rowOff>22860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topLeftCell="A16" zoomScaleNormal="100" workbookViewId="0">
      <selection activeCell="S8" sqref="S8"/>
    </sheetView>
  </sheetViews>
  <sheetFormatPr defaultRowHeight="15" x14ac:dyDescent="0.25"/>
  <cols>
    <col min="1" max="1" width="27.5703125" customWidth="1"/>
    <col min="3" max="17" width="7.28515625" customWidth="1"/>
    <col min="19" max="19" width="9.28515625" bestFit="1" customWidth="1"/>
  </cols>
  <sheetData>
    <row r="1" spans="1:19" ht="35.450000000000003" customHeight="1" x14ac:dyDescent="0.25">
      <c r="A1" s="11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22.9" customHeight="1" x14ac:dyDescent="0.25">
      <c r="A2" s="12"/>
      <c r="B2" s="5" t="s">
        <v>0</v>
      </c>
      <c r="C2" s="8">
        <v>44354</v>
      </c>
      <c r="D2" s="8">
        <v>44355</v>
      </c>
      <c r="E2" s="8">
        <v>44356</v>
      </c>
      <c r="F2" s="8">
        <v>44357</v>
      </c>
      <c r="G2" s="8">
        <v>44358</v>
      </c>
      <c r="H2" s="8">
        <v>44359</v>
      </c>
      <c r="I2" s="8">
        <v>44360</v>
      </c>
      <c r="J2" s="8">
        <v>44361</v>
      </c>
      <c r="K2" s="8">
        <v>44362</v>
      </c>
      <c r="L2" s="8">
        <v>44363</v>
      </c>
      <c r="M2" s="8">
        <v>44364</v>
      </c>
      <c r="N2" s="8">
        <v>44365</v>
      </c>
      <c r="O2" s="8">
        <v>44366</v>
      </c>
      <c r="P2" s="8">
        <v>44367</v>
      </c>
      <c r="Q2" s="3" t="s">
        <v>1</v>
      </c>
    </row>
    <row r="3" spans="1:19" s="1" customFormat="1" ht="19.149999999999999" customHeight="1" x14ac:dyDescent="0.25">
      <c r="A3" s="14" t="s">
        <v>3</v>
      </c>
      <c r="B3" s="14"/>
      <c r="C3" s="2">
        <v>5</v>
      </c>
      <c r="D3" s="2">
        <f>26-C3</f>
        <v>21</v>
      </c>
      <c r="E3" s="9">
        <v>15</v>
      </c>
      <c r="F3" s="9">
        <v>15</v>
      </c>
      <c r="G3" s="9">
        <v>12</v>
      </c>
      <c r="H3" s="7">
        <v>10</v>
      </c>
      <c r="I3" s="7">
        <v>5</v>
      </c>
      <c r="J3" s="9">
        <v>31</v>
      </c>
      <c r="K3" s="9">
        <v>15</v>
      </c>
      <c r="L3" s="9">
        <v>19</v>
      </c>
      <c r="M3" s="9">
        <v>21</v>
      </c>
      <c r="N3" s="9">
        <v>29</v>
      </c>
      <c r="O3" s="7">
        <v>23</v>
      </c>
      <c r="P3" s="7">
        <v>29</v>
      </c>
      <c r="Q3" s="4">
        <f>SUM(C3:P3)</f>
        <v>250</v>
      </c>
      <c r="S3" s="10"/>
    </row>
    <row r="4" spans="1:19" ht="15.75" x14ac:dyDescent="0.25">
      <c r="A4" s="6" t="s">
        <v>2</v>
      </c>
    </row>
  </sheetData>
  <mergeCells count="3">
    <mergeCell ref="A1:A2"/>
    <mergeCell ref="B1:Q1"/>
    <mergeCell ref="A3:B3"/>
  </mergeCells>
  <pageMargins left="0.25" right="0.25" top="0.75" bottom="0.75" header="0.3" footer="0.3"/>
  <pageSetup paperSize="9" scale="88" orientation="landscape" r:id="rId1"/>
  <rowBreaks count="1" manualBreakCount="1">
    <brk id="24" max="15" man="1"/>
  </rowBreaks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1"/>
  <sheetViews>
    <sheetView topLeftCell="A52" workbookViewId="0">
      <selection activeCell="I49" sqref="I49"/>
    </sheetView>
  </sheetViews>
  <sheetFormatPr defaultRowHeight="15" x14ac:dyDescent="0.25"/>
  <cols>
    <col min="2" max="2" width="7" bestFit="1" customWidth="1"/>
  </cols>
  <sheetData>
    <row r="2" spans="1:6" x14ac:dyDescent="0.25">
      <c r="A2" t="s">
        <v>4</v>
      </c>
    </row>
    <row r="3" spans="1:6" x14ac:dyDescent="0.25">
      <c r="C3" t="s">
        <v>5</v>
      </c>
      <c r="D3" t="s">
        <v>6</v>
      </c>
    </row>
    <row r="4" spans="1:6" x14ac:dyDescent="0.25">
      <c r="A4" t="s">
        <v>9</v>
      </c>
      <c r="B4" t="s">
        <v>10</v>
      </c>
      <c r="C4">
        <v>97</v>
      </c>
      <c r="D4">
        <v>38.6</v>
      </c>
    </row>
    <row r="5" spans="1:6" x14ac:dyDescent="0.25">
      <c r="B5" t="s">
        <v>11</v>
      </c>
      <c r="C5">
        <v>70</v>
      </c>
      <c r="D5">
        <v>27.9</v>
      </c>
    </row>
    <row r="6" spans="1:6" x14ac:dyDescent="0.25">
      <c r="B6" t="s">
        <v>12</v>
      </c>
      <c r="C6">
        <v>83</v>
      </c>
      <c r="D6">
        <v>33.1</v>
      </c>
    </row>
    <row r="7" spans="1:6" x14ac:dyDescent="0.25">
      <c r="B7" t="s">
        <v>1</v>
      </c>
      <c r="C7">
        <v>250</v>
      </c>
      <c r="D7">
        <v>99.6</v>
      </c>
    </row>
    <row r="9" spans="1:6" x14ac:dyDescent="0.25">
      <c r="C9" t="s">
        <v>13</v>
      </c>
    </row>
    <row r="10" spans="1:6" x14ac:dyDescent="0.25">
      <c r="B10" t="s">
        <v>18</v>
      </c>
      <c r="C10" t="s">
        <v>14</v>
      </c>
      <c r="D10" t="s">
        <v>15</v>
      </c>
      <c r="E10" t="s">
        <v>16</v>
      </c>
      <c r="F10" t="s">
        <v>17</v>
      </c>
    </row>
    <row r="11" spans="1:6" x14ac:dyDescent="0.25">
      <c r="B11" t="s">
        <v>19</v>
      </c>
      <c r="C11">
        <v>13</v>
      </c>
      <c r="D11">
        <v>27</v>
      </c>
      <c r="E11">
        <v>63</v>
      </c>
      <c r="F11">
        <v>22</v>
      </c>
    </row>
    <row r="12" spans="1:6" x14ac:dyDescent="0.25">
      <c r="B12" t="s">
        <v>20</v>
      </c>
      <c r="C12">
        <v>16</v>
      </c>
      <c r="D12">
        <v>30</v>
      </c>
      <c r="E12">
        <v>65</v>
      </c>
      <c r="F12">
        <v>14</v>
      </c>
    </row>
    <row r="14" spans="1:6" x14ac:dyDescent="0.25">
      <c r="B14" t="s">
        <v>27</v>
      </c>
    </row>
    <row r="15" spans="1:6" x14ac:dyDescent="0.25">
      <c r="C15" t="s">
        <v>5</v>
      </c>
      <c r="D15" t="s">
        <v>6</v>
      </c>
      <c r="E15" t="s">
        <v>7</v>
      </c>
      <c r="F15" t="s">
        <v>8</v>
      </c>
    </row>
    <row r="16" spans="1:6" x14ac:dyDescent="0.25">
      <c r="B16" t="s">
        <v>21</v>
      </c>
      <c r="C16">
        <v>47</v>
      </c>
      <c r="D16">
        <v>18.7</v>
      </c>
      <c r="E16">
        <v>18.8</v>
      </c>
      <c r="F16">
        <v>18.8</v>
      </c>
    </row>
    <row r="17" spans="1:6" x14ac:dyDescent="0.25">
      <c r="B17" t="s">
        <v>22</v>
      </c>
      <c r="C17">
        <v>15</v>
      </c>
      <c r="D17">
        <v>6</v>
      </c>
      <c r="E17">
        <v>6</v>
      </c>
      <c r="F17">
        <v>24.8</v>
      </c>
    </row>
    <row r="18" spans="1:6" x14ac:dyDescent="0.25">
      <c r="B18" t="s">
        <v>23</v>
      </c>
      <c r="C18">
        <v>11</v>
      </c>
      <c r="D18">
        <v>4.4000000000000004</v>
      </c>
      <c r="E18">
        <v>4.4000000000000004</v>
      </c>
      <c r="F18">
        <v>29.2</v>
      </c>
    </row>
    <row r="19" spans="1:6" x14ac:dyDescent="0.25">
      <c r="B19" t="s">
        <v>24</v>
      </c>
      <c r="C19">
        <v>88</v>
      </c>
      <c r="D19">
        <v>35.1</v>
      </c>
      <c r="E19">
        <v>35.200000000000003</v>
      </c>
      <c r="F19">
        <v>64.400000000000006</v>
      </c>
    </row>
    <row r="20" spans="1:6" x14ac:dyDescent="0.25">
      <c r="B20" t="s">
        <v>25</v>
      </c>
      <c r="C20">
        <v>68</v>
      </c>
      <c r="D20">
        <v>27.1</v>
      </c>
      <c r="E20">
        <v>27.2</v>
      </c>
      <c r="F20">
        <v>91.6</v>
      </c>
    </row>
    <row r="21" spans="1:6" x14ac:dyDescent="0.25">
      <c r="B21" t="s">
        <v>26</v>
      </c>
      <c r="C21">
        <v>21</v>
      </c>
      <c r="D21">
        <v>8.4</v>
      </c>
      <c r="E21">
        <v>8.4</v>
      </c>
      <c r="F21">
        <v>100</v>
      </c>
    </row>
    <row r="22" spans="1:6" x14ac:dyDescent="0.25">
      <c r="B22" t="s">
        <v>1</v>
      </c>
      <c r="C22">
        <v>250</v>
      </c>
      <c r="D22">
        <v>99.6</v>
      </c>
      <c r="E22">
        <v>100</v>
      </c>
    </row>
    <row r="23" spans="1:6" x14ac:dyDescent="0.25">
      <c r="B23" t="s">
        <v>44</v>
      </c>
      <c r="C23">
        <v>1</v>
      </c>
      <c r="D23">
        <v>0.4</v>
      </c>
    </row>
    <row r="24" spans="1:6" x14ac:dyDescent="0.25">
      <c r="C24">
        <v>251</v>
      </c>
      <c r="D24">
        <v>100</v>
      </c>
    </row>
    <row r="26" spans="1:6" x14ac:dyDescent="0.25">
      <c r="B26" t="s">
        <v>29</v>
      </c>
      <c r="C26" t="s">
        <v>29</v>
      </c>
      <c r="D26" t="s">
        <v>6</v>
      </c>
      <c r="E26" t="s">
        <v>7</v>
      </c>
      <c r="F26" t="s">
        <v>8</v>
      </c>
    </row>
    <row r="27" spans="1:6" x14ac:dyDescent="0.25">
      <c r="A27" t="s">
        <v>9</v>
      </c>
      <c r="B27" t="s">
        <v>30</v>
      </c>
      <c r="C27">
        <v>3</v>
      </c>
      <c r="D27">
        <v>1.2</v>
      </c>
      <c r="E27">
        <v>1.2</v>
      </c>
      <c r="F27">
        <v>1.2</v>
      </c>
    </row>
    <row r="28" spans="1:6" x14ac:dyDescent="0.25">
      <c r="B28" t="s">
        <v>31</v>
      </c>
      <c r="C28">
        <v>99</v>
      </c>
      <c r="D28">
        <v>39.4</v>
      </c>
      <c r="E28">
        <v>39.6</v>
      </c>
      <c r="F28">
        <v>40.799999999999997</v>
      </c>
    </row>
    <row r="29" spans="1:6" x14ac:dyDescent="0.25">
      <c r="B29" t="s">
        <v>32</v>
      </c>
      <c r="C29">
        <v>31</v>
      </c>
      <c r="D29">
        <v>12.4</v>
      </c>
      <c r="E29">
        <v>12.4</v>
      </c>
      <c r="F29">
        <v>53.2</v>
      </c>
    </row>
    <row r="30" spans="1:6" x14ac:dyDescent="0.25">
      <c r="B30" t="s">
        <v>33</v>
      </c>
      <c r="C30">
        <v>117</v>
      </c>
      <c r="D30">
        <v>46.6</v>
      </c>
      <c r="E30">
        <v>46.8</v>
      </c>
      <c r="F30">
        <v>100</v>
      </c>
    </row>
    <row r="31" spans="1:6" x14ac:dyDescent="0.25">
      <c r="B31" t="s">
        <v>1</v>
      </c>
      <c r="C31">
        <v>250</v>
      </c>
      <c r="D31">
        <v>99.6</v>
      </c>
      <c r="E31">
        <v>100</v>
      </c>
    </row>
    <row r="32" spans="1:6" x14ac:dyDescent="0.25">
      <c r="B32" t="s">
        <v>44</v>
      </c>
      <c r="C32">
        <v>1</v>
      </c>
      <c r="D32">
        <v>0.4</v>
      </c>
    </row>
    <row r="33" spans="1:6" x14ac:dyDescent="0.25">
      <c r="C33">
        <v>251</v>
      </c>
      <c r="D33">
        <v>100</v>
      </c>
    </row>
    <row r="35" spans="1:6" x14ac:dyDescent="0.25">
      <c r="C35" t="s">
        <v>34</v>
      </c>
      <c r="D35" t="s">
        <v>6</v>
      </c>
      <c r="E35" t="s">
        <v>7</v>
      </c>
      <c r="F35" t="s">
        <v>8</v>
      </c>
    </row>
    <row r="36" spans="1:6" x14ac:dyDescent="0.25">
      <c r="A36" t="s">
        <v>9</v>
      </c>
      <c r="B36" t="s">
        <v>35</v>
      </c>
      <c r="C36">
        <v>128</v>
      </c>
      <c r="D36">
        <v>51</v>
      </c>
      <c r="E36">
        <v>51.2</v>
      </c>
      <c r="F36">
        <v>51.2</v>
      </c>
    </row>
    <row r="37" spans="1:6" x14ac:dyDescent="0.25">
      <c r="B37" t="s">
        <v>36</v>
      </c>
      <c r="C37">
        <v>68</v>
      </c>
      <c r="D37">
        <v>27.1</v>
      </c>
      <c r="E37">
        <v>27.2</v>
      </c>
      <c r="F37">
        <v>78.400000000000006</v>
      </c>
    </row>
    <row r="38" spans="1:6" x14ac:dyDescent="0.25">
      <c r="B38" t="s">
        <v>37</v>
      </c>
      <c r="C38">
        <v>54</v>
      </c>
      <c r="D38">
        <v>21.5</v>
      </c>
      <c r="E38">
        <v>21.6</v>
      </c>
      <c r="F38">
        <v>100</v>
      </c>
    </row>
    <row r="39" spans="1:6" x14ac:dyDescent="0.25">
      <c r="B39" t="s">
        <v>1</v>
      </c>
      <c r="C39">
        <v>250</v>
      </c>
      <c r="D39">
        <v>99.6</v>
      </c>
      <c r="E39">
        <v>100</v>
      </c>
    </row>
    <row r="40" spans="1:6" x14ac:dyDescent="0.25">
      <c r="B40" t="s">
        <v>44</v>
      </c>
      <c r="C40">
        <v>1</v>
      </c>
      <c r="D40">
        <v>0.4</v>
      </c>
    </row>
    <row r="41" spans="1:6" x14ac:dyDescent="0.25">
      <c r="C41">
        <v>251</v>
      </c>
      <c r="D41">
        <v>100</v>
      </c>
    </row>
    <row r="43" spans="1:6" x14ac:dyDescent="0.25">
      <c r="A43" t="s">
        <v>38</v>
      </c>
    </row>
    <row r="44" spans="1:6" x14ac:dyDescent="0.25">
      <c r="C44" t="s">
        <v>42</v>
      </c>
      <c r="D44" t="s">
        <v>6</v>
      </c>
      <c r="E44" t="s">
        <v>7</v>
      </c>
      <c r="F44" t="s">
        <v>8</v>
      </c>
    </row>
    <row r="45" spans="1:6" x14ac:dyDescent="0.25">
      <c r="A45" t="s">
        <v>9</v>
      </c>
      <c r="B45" t="s">
        <v>39</v>
      </c>
      <c r="C45">
        <v>70</v>
      </c>
      <c r="D45">
        <v>27.9</v>
      </c>
      <c r="E45">
        <v>28</v>
      </c>
      <c r="F45">
        <v>28</v>
      </c>
    </row>
    <row r="46" spans="1:6" x14ac:dyDescent="0.25">
      <c r="B46" t="s">
        <v>40</v>
      </c>
      <c r="C46">
        <v>150</v>
      </c>
      <c r="D46">
        <v>59.8</v>
      </c>
      <c r="E46">
        <v>60</v>
      </c>
      <c r="F46">
        <v>88</v>
      </c>
    </row>
    <row r="47" spans="1:6" x14ac:dyDescent="0.25">
      <c r="B47" t="s">
        <v>41</v>
      </c>
      <c r="C47">
        <v>19</v>
      </c>
      <c r="D47">
        <v>7.6</v>
      </c>
      <c r="E47">
        <v>7.6</v>
      </c>
      <c r="F47">
        <v>95.6</v>
      </c>
    </row>
    <row r="48" spans="1:6" x14ac:dyDescent="0.25">
      <c r="B48" t="s">
        <v>43</v>
      </c>
      <c r="C48">
        <v>11</v>
      </c>
      <c r="D48">
        <v>4.4000000000000004</v>
      </c>
      <c r="E48">
        <v>4.4000000000000004</v>
      </c>
      <c r="F48">
        <v>100</v>
      </c>
    </row>
    <row r="49" spans="2:5" x14ac:dyDescent="0.25">
      <c r="B49" t="s">
        <v>1</v>
      </c>
      <c r="C49">
        <v>250</v>
      </c>
      <c r="D49">
        <v>99.6</v>
      </c>
      <c r="E49">
        <v>100</v>
      </c>
    </row>
    <row r="50" spans="2:5" x14ac:dyDescent="0.25">
      <c r="B50" t="s">
        <v>44</v>
      </c>
      <c r="C50">
        <v>1</v>
      </c>
      <c r="D50">
        <v>0.4</v>
      </c>
    </row>
    <row r="51" spans="2:5" x14ac:dyDescent="0.25">
      <c r="C51">
        <v>251</v>
      </c>
      <c r="D51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Registracija</vt:lpstr>
      <vt:lpstr>Tab</vt:lpstr>
      <vt:lpstr>Registracija!Print_Area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 Tripkovic</dc:creator>
  <cp:lastModifiedBy>BEKTO Emina</cp:lastModifiedBy>
  <cp:lastPrinted>2021-04-19T08:33:31Z</cp:lastPrinted>
  <dcterms:created xsi:type="dcterms:W3CDTF">2021-04-15T08:12:49Z</dcterms:created>
  <dcterms:modified xsi:type="dcterms:W3CDTF">2021-06-23T07:13:20Z</dcterms:modified>
</cp:coreProperties>
</file>